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Checklist" sheetId="2" state="visible" r:id="rId2"/>
    <sheet xmlns:r="http://schemas.openxmlformats.org/officeDocument/2006/relationships" name="AI tool inventory" sheetId="3" state="visible" r:id="rId3"/>
    <sheet xmlns:r="http://schemas.openxmlformats.org/officeDocument/2006/relationships" name="Summary" sheetId="4" state="visible" r:id="rId4"/>
  </sheets>
  <definedNames>
    <definedName name="_xlnm._FilterDatabase" localSheetId="1" hidden="1">'Checklist'!$A$5:$H$26</definedName>
    <definedName name="_xlnm.Print_Titles" localSheetId="1">'Checklist'!$5:$5</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name val="Arial"/>
      <b val="1"/>
      <color rgb="0015803D"/>
      <sz val="11"/>
    </font>
    <font>
      <name val="Arial"/>
      <b val="1"/>
      <color rgb="0015803D"/>
      <sz val="18"/>
    </font>
    <font>
      <name val="Arial"/>
      <i val="1"/>
      <color rgb="006B756E"/>
      <sz val="9"/>
    </font>
    <font>
      <name val="Arial"/>
      <b val="1"/>
      <color rgb="0015803D"/>
      <sz val="10"/>
    </font>
    <font>
      <name val="Arial"/>
      <b val="1"/>
      <color rgb="00111511"/>
      <sz val="10"/>
    </font>
    <font>
      <name val="Arial"/>
      <color rgb="00111511"/>
      <sz val="10"/>
    </font>
    <font>
      <name val="Arial"/>
      <i val="1"/>
      <color rgb="006B756E"/>
      <sz val="10"/>
    </font>
    <font>
      <name val="Arial"/>
      <b val="1"/>
      <color rgb="0015803D"/>
      <sz val="12"/>
    </font>
    <font>
      <name val="Arial"/>
      <b val="1"/>
      <color rgb="0015803D"/>
      <sz val="16"/>
    </font>
    <font>
      <name val="Arial"/>
      <b val="1"/>
      <color rgb="00FFFFFF"/>
      <sz val="10"/>
    </font>
  </fonts>
  <fills count="6">
    <fill>
      <patternFill/>
    </fill>
    <fill>
      <patternFill patternType="gray125"/>
    </fill>
    <fill>
      <patternFill patternType="solid">
        <fgColor rgb="00FFF8DC"/>
      </patternFill>
    </fill>
    <fill>
      <patternFill patternType="solid">
        <fgColor rgb="0015803D"/>
      </patternFill>
    </fill>
    <fill>
      <patternFill patternType="solid">
        <fgColor rgb="00F6FAF7"/>
      </patternFill>
    </fill>
    <fill>
      <patternFill patternType="solid">
        <fgColor rgb="00F0F2F0"/>
      </patternFill>
    </fill>
  </fills>
  <borders count="2">
    <border>
      <left/>
      <right/>
      <top/>
      <bottom/>
      <diagonal/>
    </border>
    <border>
      <left style="thin">
        <color rgb="00E6EFE8"/>
      </left>
      <right style="thin">
        <color rgb="00E6EFE8"/>
      </right>
      <top style="thin">
        <color rgb="00E6EFE8"/>
      </top>
      <bottom style="thin">
        <color rgb="00E6EFE8"/>
      </bottom>
    </border>
  </borders>
  <cellStyleXfs count="1">
    <xf numFmtId="0" fontId="0" fillId="0" borderId="0"/>
  </cellStyleXfs>
  <cellXfs count="2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applyAlignment="1" pivotButton="0" quotePrefix="0" xfId="0">
      <alignment vertical="top" wrapText="1"/>
    </xf>
    <xf numFmtId="0" fontId="7" fillId="2" borderId="1" applyAlignment="1" applyProtection="1" pivotButton="0" quotePrefix="0" xfId="0">
      <alignment vertical="top" wrapText="1"/>
      <protection locked="0" hidden="0"/>
    </xf>
    <xf numFmtId="0" fontId="6" fillId="2" borderId="1" applyAlignment="1" applyProtection="1" pivotButton="0" quotePrefix="0" xfId="0">
      <alignment vertical="top" wrapText="1"/>
      <protection locked="0" hidden="0"/>
    </xf>
    <xf numFmtId="0" fontId="8" fillId="0" borderId="0" pivotButton="0" quotePrefix="0" xfId="0"/>
    <xf numFmtId="0" fontId="6" fillId="0" borderId="0" applyAlignment="1" pivotButton="0" quotePrefix="0" xfId="0">
      <alignment vertical="top" wrapText="1"/>
    </xf>
    <xf numFmtId="0" fontId="9" fillId="0" borderId="0" pivotButton="0" quotePrefix="0" xfId="0"/>
    <xf numFmtId="0" fontId="1" fillId="0" borderId="0" applyAlignment="1" pivotButton="0" quotePrefix="0" xfId="0">
      <alignment horizontal="right"/>
    </xf>
    <xf numFmtId="0" fontId="7" fillId="0" borderId="0" applyAlignment="1" pivotButton="0" quotePrefix="0" xfId="0">
      <alignment vertical="top" wrapText="1"/>
    </xf>
    <xf numFmtId="0" fontId="10" fillId="3" borderId="1" applyAlignment="1" pivotButton="0" quotePrefix="0" xfId="0">
      <alignment vertical="center" wrapText="1"/>
    </xf>
    <xf numFmtId="0" fontId="6" fillId="4" borderId="1" applyAlignment="1" pivotButton="0" quotePrefix="0" xfId="0">
      <alignment vertical="top" wrapText="1"/>
    </xf>
    <xf numFmtId="0" fontId="5" fillId="4" borderId="1" applyAlignment="1" pivotButton="0" quotePrefix="0" xfId="0">
      <alignment vertical="top" wrapText="1"/>
    </xf>
    <xf numFmtId="0" fontId="7" fillId="5" borderId="1" applyAlignment="1" pivotButton="0" quotePrefix="0" xfId="0">
      <alignment vertical="top" wrapText="1"/>
    </xf>
    <xf numFmtId="0" fontId="7" fillId="0" borderId="0" pivotButton="0" quotePrefix="0" xfId="0"/>
    <xf numFmtId="0" fontId="6" fillId="0" borderId="1" pivotButton="0" quotePrefix="0" xfId="0"/>
    <xf numFmtId="0" fontId="5" fillId="0" borderId="1" applyAlignment="1" pivotButton="0" quotePrefix="0" xfId="0">
      <alignment horizontal="center"/>
    </xf>
    <xf numFmtId="0" fontId="5" fillId="0" borderId="1" applyAlignment="1" pivotButton="0" quotePrefix="0" xfId="0">
      <alignment vertical="top" wrapText="1"/>
    </xf>
    <xf numFmtId="0" fontId="6" fillId="0" borderId="1" applyAlignment="1" pivotButton="0" quotePrefix="0" xfId="0">
      <alignment vertical="top" wrapText="1"/>
    </xf>
    <xf numFmtId="0" fontId="0" fillId="0" borderId="1" pivotButton="0" quotePrefix="0" xfId="0"/>
  </cellXfs>
  <cellStyles count="1">
    <cellStyle name="Normal" xfId="0" builtinId="0" hidden="0"/>
  </cellStyles>
  <dxfs count="3">
    <dxf>
      <fill>
        <patternFill patternType="solid">
          <fgColor rgb="00DCF0E3"/>
          <bgColor rgb="00DCF0E3"/>
        </patternFill>
      </fill>
    </dxf>
    <dxf>
      <fill>
        <patternFill patternType="solid">
          <fgColor rgb="00FADBD8"/>
          <bgColor rgb="00FADBD8"/>
        </patternFill>
      </fill>
    </dxf>
    <dxf>
      <fill>
        <patternFill patternType="solid">
          <fgColor rgb="00FCE8B2"/>
          <bgColor rgb="00FCE8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C43"/>
  <sheetViews>
    <sheetView showGridLines="0" workbookViewId="0">
      <selection activeCell="A1" sqref="A1"/>
    </sheetView>
  </sheetViews>
  <sheetFormatPr baseColWidth="8" defaultRowHeight="15"/>
  <cols>
    <col width="3" customWidth="1" min="1" max="1"/>
    <col width="34" customWidth="1" min="2" max="2"/>
    <col width="80" customWidth="1" min="3" max="3"/>
  </cols>
  <sheetData>
    <row r="1" ht="18" customHeight="1"/>
    <row r="2">
      <c r="B2" s="1" t="inlineStr">
        <is>
          <t>BITNATIVES</t>
        </is>
      </c>
    </row>
    <row r="3">
      <c r="B3" s="2" t="inlineStr">
        <is>
          <t>AI data exposure checklist</t>
        </is>
      </c>
    </row>
    <row r="4">
      <c r="B4" s="3" t="inlineStr">
        <is>
          <t>To go with: How to Prevent AI Tools From Exposing Company Data: A Checklist for IT (bitnatives.com/blog/prevent-ai-tools-exposing-company-data)</t>
        </is>
      </c>
    </row>
    <row r="6">
      <c r="B6" s="4" t="inlineStr">
        <is>
          <t>Yellow cells are for you to fill in. Everything else is fixed.</t>
        </is>
      </c>
    </row>
    <row r="8">
      <c r="B8" s="5" t="inlineStr">
        <is>
          <t>Prepared for (IT contact)</t>
        </is>
      </c>
      <c r="C8" s="6" t="inlineStr">
        <is>
          <t>Example: Jamie Tan, IT Manager</t>
        </is>
      </c>
    </row>
    <row r="9">
      <c r="B9" s="5" t="inlineStr">
        <is>
          <t>Return by</t>
        </is>
      </c>
      <c r="C9" s="6" t="inlineStr">
        <is>
          <t>Example: 31 October 2026</t>
        </is>
      </c>
    </row>
    <row r="10">
      <c r="B10" s="5" t="inlineStr">
        <is>
          <t>Returned by, and date</t>
        </is>
      </c>
      <c r="C10" s="7" t="n"/>
    </row>
    <row r="11">
      <c r="B11" s="5" t="inlineStr">
        <is>
          <t>GitHub plan</t>
        </is>
      </c>
      <c r="C11" s="6" t="inlineStr">
        <is>
          <t>Example: Team, Enterprise Cloud, or 'don't use'</t>
        </is>
      </c>
    </row>
    <row r="12">
      <c r="B12" s="5" t="inlineStr">
        <is>
          <t>Google Workspace edition</t>
        </is>
      </c>
      <c r="C12" s="6" t="inlineStr">
        <is>
          <t>Example: Business Standard, or 'don't use'</t>
        </is>
      </c>
    </row>
    <row r="13">
      <c r="B13" s="5" t="inlineStr">
        <is>
          <t>Microsoft 365 licence</t>
        </is>
      </c>
      <c r="C13" s="6" t="inlineStr">
        <is>
          <t>Example: Business Premium, E3, E5, or 'don't use'</t>
        </is>
      </c>
    </row>
    <row r="15">
      <c r="B15" s="8" t="inlineStr">
        <is>
          <t>For the owner: send this note with the file</t>
        </is>
      </c>
    </row>
    <row r="16" ht="56" customHeight="1">
      <c r="B16" s="9" t="inlineStr">
        <is>
          <t>Recent research found AI coding tools publishing internal company screenshots to public repositories, mostly from employees' personal accounts. Please work through the Checklist tab by the date above. For each item that applies to us, send back either a screenshot or short answer showing it's done, or tell me "can't do this on our plan" or "needs a decision". If an item isn't clear, tell me rather than guessing.</t>
        </is>
      </c>
    </row>
    <row r="18">
      <c r="B18" s="8" t="inlineStr">
        <is>
          <t>For IT: how to fill it in</t>
        </is>
      </c>
    </row>
    <row r="19" ht="28" customHeight="1">
      <c r="B19" s="9" t="inlineStr">
        <is>
          <t>1. On the Checklist tab, work down the rows for the platforms you use. For platforms you don't use, set Status to "Doesn't apply to us".</t>
        </is>
      </c>
    </row>
    <row r="20" ht="28" customHeight="1">
      <c r="B20" s="9" t="inlineStr">
        <is>
          <t>2. For each row, choose a Status from the dropdown: Done, Can't on our plan, Needs a decision, or Doesn't apply to us.</t>
        </is>
      </c>
    </row>
    <row r="21" ht="28" customHeight="1">
      <c r="B21" s="9" t="inlineStr">
        <is>
          <t>3. In Evidence, put the screenshot file name or the short answer asked for in the 'Send back' column. Attach the screenshots to your reply.</t>
        </is>
      </c>
    </row>
    <row r="22" ht="15" customHeight="1">
      <c r="B22" s="9" t="inlineStr">
        <is>
          <t>4. In Notes, put who did it and the date.</t>
        </is>
      </c>
    </row>
    <row r="23" ht="15" customHeight="1">
      <c r="B23" s="9" t="inlineStr">
        <is>
          <t>5. Fill in the AI tool inventory tab. Staff-bought tools count.</t>
        </is>
      </c>
    </row>
    <row r="24" ht="15" customHeight="1">
      <c r="B24" s="9" t="inlineStr">
        <is>
          <t>6. Return the file to the person named above. Don't change the grey columns.</t>
        </is>
      </c>
    </row>
    <row r="26">
      <c r="B26" s="8" t="inlineStr">
        <is>
          <t>For the owner: what to look at when it comes back</t>
        </is>
      </c>
    </row>
    <row r="27" ht="15" customHeight="1">
      <c r="B27" s="9" t="inlineStr">
        <is>
          <t>Open the Summary tab. It needs no typing. Look for three things:</t>
        </is>
      </c>
    </row>
    <row r="28" ht="15" customHeight="1">
      <c r="B28" s="9" t="inlineStr">
        <is>
          <t>a) Any "Can't on our plan". That's a budget decision, probably an upgrade, and it's yours to make.</t>
        </is>
      </c>
    </row>
    <row r="29" ht="28" customHeight="1">
      <c r="B29" s="9" t="inlineStr">
        <is>
          <t>b) Any AI tool signing in with a personal account (or unknown). Company settings don't reach personal accounts.</t>
        </is>
      </c>
    </row>
    <row r="30" ht="28" customHeight="1">
      <c r="B30" s="9" t="inlineStr">
        <is>
          <t>c) No name against the last checklist item. If nobody owns the response, nothing will happen in the first hour of an incident.</t>
        </is>
      </c>
    </row>
    <row r="31" ht="15" customHeight="1">
      <c r="B31" s="9" t="inlineStr">
        <is>
          <t>Everything else came with a screenshot, so you can take it as done.</t>
        </is>
      </c>
    </row>
    <row r="33">
      <c r="B33" s="8" t="inlineStr">
        <is>
          <t>About this file</t>
        </is>
      </c>
    </row>
    <row r="34" ht="28" customHeight="1">
      <c r="B34" s="9" t="inlineStr">
        <is>
          <t>Where to find each setting is taken from GitHub, Google Workspace and Microsoft documentation as of October 2026. Menus and plan requirements change, so IT should confirm each one in your own account.</t>
        </is>
      </c>
    </row>
    <row r="35" ht="28" customHeight="1">
      <c r="B35" s="9" t="inlineStr">
        <is>
          <t>Not verified: a monthly sharing check for Google Workspace, so it isn't in the list. Link expiry and the exact audit-log filters for Microsoft 365 should be confirmed by IT.</t>
        </is>
      </c>
    </row>
    <row r="37">
      <c r="B37" s="8" t="inlineStr">
        <is>
          <t>Disclaimer</t>
        </is>
      </c>
    </row>
    <row r="38" ht="42" customHeight="1">
      <c r="B38" s="9" t="inlineStr">
        <is>
          <t>This checklist is provided by Bitnatives (bitnatives.com) for general information only. It is not legal, financial, security, compliance or other professional advice, and using it does not create a client or advisory relationship with Bitnatives.</t>
        </is>
      </c>
    </row>
    <row r="39" ht="56" customHeight="1">
      <c r="B39" s="9" t="inlineStr">
        <is>
          <t>Settings, menus, plan requirements and vendor terms change. The instructions here were taken from vendor documentation as of October 2026 and have not been tested in your environment. You are responsible for confirming each step with your IT provider or the vendor before relying on it, and for any changes you make to your systems.</t>
        </is>
      </c>
    </row>
    <row r="40" ht="28" customHeight="1">
      <c r="B40" s="9" t="inlineStr">
        <is>
          <t>Completing this checklist does not guarantee that your data is secure, or that you comply with any law or regulation, including Singapore's Personal Data Protection Act.</t>
        </is>
      </c>
    </row>
    <row r="41" ht="42" customHeight="1">
      <c r="B41" s="9" t="inlineStr">
        <is>
          <t>This file is provided "as is", without warranties of any kind, express or implied. To the fullest extent permitted by law, Bitnatives and its owners and personnel are not liable for any loss or damage, direct or indirect, arising from the use of, or reliance on, this file.</t>
        </is>
      </c>
    </row>
    <row r="42" ht="15" customHeight="1">
      <c r="B42" s="9" t="inlineStr">
        <is>
          <t>Product and company names belong to their owners. Bitnatives is not affiliated with or endorsed by them.</t>
        </is>
      </c>
    </row>
    <row r="43" ht="15" customHeight="1">
      <c r="B43" s="9" t="inlineStr">
        <is>
          <t>© 2026 Bitnatives. All rights reserved.</t>
        </is>
      </c>
    </row>
  </sheetData>
  <mergeCells count="20">
    <mergeCell ref="B16:C16"/>
    <mergeCell ref="B22:C22"/>
    <mergeCell ref="B31:C31"/>
    <mergeCell ref="B27:C27"/>
    <mergeCell ref="B43:C43"/>
    <mergeCell ref="B39:C39"/>
    <mergeCell ref="B21:C21"/>
    <mergeCell ref="B42:C42"/>
    <mergeCell ref="B23:C23"/>
    <mergeCell ref="B38:C38"/>
    <mergeCell ref="B29:C29"/>
    <mergeCell ref="B19:C19"/>
    <mergeCell ref="B34:C34"/>
    <mergeCell ref="B28:C28"/>
    <mergeCell ref="B40:C40"/>
    <mergeCell ref="B24:C24"/>
    <mergeCell ref="B30:C30"/>
    <mergeCell ref="B20:C20"/>
    <mergeCell ref="B41:C41"/>
    <mergeCell ref="B35:C35"/>
  </mergeCells>
  <pageMargins left="0.75" right="0.75" top="1" bottom="1" header="0.5" footer="0.5"/>
  <headerFooter>
    <oddHeader/>
    <oddFooter>&amp;L&amp;"Arial"&amp;8 Bitnatives | bitnatives.com&amp;C&amp;"Arial"&amp;8 General information only. See the disclaimer on the Start here tab.&amp;R&amp;"Arial"&amp;8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2:H26"/>
  <sheetViews>
    <sheetView showGridLines="0" workbookViewId="0">
      <pane xSplit="3" ySplit="5" topLeftCell="D6" activePane="bottomRight" state="frozen"/>
      <selection pane="topRight"/>
      <selection pane="bottomLeft"/>
      <selection pane="bottomRight" activeCell="A1" sqref="A1"/>
    </sheetView>
  </sheetViews>
  <sheetFormatPr baseColWidth="8" defaultRowHeight="15"/>
  <cols>
    <col width="5" customWidth="1" min="1" max="1"/>
    <col width="17" customWidth="1" min="2" max="2"/>
    <col width="44" customWidth="1" min="3" max="3"/>
    <col width="56" customWidth="1" min="4" max="4"/>
    <col width="26" customWidth="1" min="5" max="5"/>
    <col width="20" customWidth="1" min="6" max="6"/>
    <col width="38" customWidth="1" min="7" max="7"/>
    <col width="24" customWidth="1" min="8" max="8"/>
  </cols>
  <sheetData>
    <row r="1" ht="18" customHeight="1"/>
    <row r="2">
      <c r="A2" s="10" t="inlineStr">
        <is>
          <t>Checklist for IT</t>
        </is>
      </c>
      <c r="H2" s="11" t="inlineStr">
        <is>
          <t>BITNATIVES</t>
        </is>
      </c>
    </row>
    <row r="3" ht="28" customHeight="1">
      <c r="A3" s="12" t="inlineStr">
        <is>
          <t>Fill in the yellow columns (Status, Evidence, Notes). Example: Status = Done; Evidence = shot-01.png; Notes = A. Tan, 12 Oct. Use the filter on Area to show only the platforms you use.</t>
        </is>
      </c>
    </row>
    <row r="5" ht="24" customHeight="1">
      <c r="A5" s="13" t="inlineStr">
        <is>
          <t>#</t>
        </is>
      </c>
      <c r="B5" s="13" t="inlineStr">
        <is>
          <t>Area</t>
        </is>
      </c>
      <c r="C5" s="13" t="inlineStr">
        <is>
          <t>Ask IT to</t>
        </is>
      </c>
      <c r="D5" s="13" t="inlineStr">
        <is>
          <t>Where to find it</t>
        </is>
      </c>
      <c r="E5" s="13" t="inlineStr">
        <is>
          <t>Send back</t>
        </is>
      </c>
      <c r="F5" s="13" t="inlineStr">
        <is>
          <t>Status</t>
        </is>
      </c>
      <c r="G5" s="13" t="inlineStr">
        <is>
          <t>Evidence</t>
        </is>
      </c>
      <c r="H5" s="13" t="inlineStr">
        <is>
          <t>Notes (who, when)</t>
        </is>
      </c>
    </row>
    <row r="6" ht="33" customHeight="1">
      <c r="A6" s="14" t="n">
        <v>1</v>
      </c>
      <c r="B6" s="15" t="inlineStr">
        <is>
          <t>GitHub</t>
        </is>
      </c>
      <c r="C6" s="14" t="inlineStr">
        <is>
          <t>Stop members creating public repositories</t>
        </is>
      </c>
      <c r="D6" s="14" t="inlineStr">
        <is>
          <t>Organisation Settings &gt; Member privileges &gt; Repository creation</t>
        </is>
      </c>
      <c r="E6" s="14" t="inlineStr">
        <is>
          <t>Screenshot</t>
        </is>
      </c>
      <c r="F6" s="7" t="n"/>
      <c r="G6" s="7" t="n"/>
      <c r="H6" s="7" t="n"/>
    </row>
    <row r="7" ht="33" customHeight="1">
      <c r="A7" s="14" t="n">
        <v>2</v>
      </c>
      <c r="B7" s="15" t="inlineStr">
        <is>
          <t>GitHub</t>
        </is>
      </c>
      <c r="C7" s="14" t="inlineStr">
        <is>
          <t>Stop members changing a repository from private to public</t>
        </is>
      </c>
      <c r="D7" s="14" t="inlineStr">
        <is>
          <t>Member privileges &gt; Repository visibility change: untick "Allow members to change repository visibilities"</t>
        </is>
      </c>
      <c r="E7" s="14" t="inlineStr">
        <is>
          <t>Screenshot</t>
        </is>
      </c>
      <c r="F7" s="7" t="n"/>
      <c r="G7" s="7" t="n"/>
      <c r="H7" s="7" t="n"/>
    </row>
    <row r="8" ht="46.5" customHeight="1">
      <c r="A8" s="14" t="n">
        <v>3</v>
      </c>
      <c r="B8" s="15" t="inlineStr">
        <is>
          <t>GitHub</t>
        </is>
      </c>
      <c r="C8" s="14" t="inlineStr">
        <is>
          <t>Restrict the access keys tools use to act as a person (GitHub calls them personal access tokens)</t>
        </is>
      </c>
      <c r="D8" s="14" t="inlineStr">
        <is>
          <t>Settings &gt; Personal access tokens: restrict the older (classic) type, require an owner's approval for the newer (fine-grained) type, and set a maximum lifetime</t>
        </is>
      </c>
      <c r="E8" s="14" t="inlineStr">
        <is>
          <t>Screenshot of each tab</t>
        </is>
      </c>
      <c r="F8" s="7" t="n"/>
      <c r="G8" s="7" t="n"/>
      <c r="H8" s="7" t="n"/>
    </row>
    <row r="9" ht="33" customHeight="1">
      <c r="A9" s="14" t="n">
        <v>4</v>
      </c>
      <c r="B9" s="15" t="inlineStr">
        <is>
          <t>GitHub</t>
        </is>
      </c>
      <c r="C9" s="14" t="inlineStr">
        <is>
          <t>Restrict which third-party apps can connect</t>
        </is>
      </c>
      <c r="D9" s="14" t="inlineStr">
        <is>
          <t>Settings &gt; OAuth app access restrictions (on by default for new organisations)</t>
        </is>
      </c>
      <c r="E9" s="14" t="inlineStr">
        <is>
          <t>List of approved apps</t>
        </is>
      </c>
      <c r="F9" s="7" t="n"/>
      <c r="G9" s="7" t="n"/>
      <c r="H9" s="7" t="n"/>
    </row>
    <row r="10" ht="46.5" customHeight="1">
      <c r="A10" s="14" t="n">
        <v>5</v>
      </c>
      <c r="B10" s="15" t="inlineStr">
        <is>
          <t>GitHub</t>
        </is>
      </c>
      <c r="C10" s="14" t="inlineStr">
        <is>
          <t>Turn on the automatic check that blocks passwords and keys from being uploaded (push protection)</t>
        </is>
      </c>
      <c r="D10" s="14" t="inlineStr">
        <is>
          <t>The organisation's security settings</t>
        </is>
      </c>
      <c r="E10" s="14" t="inlineStr">
        <is>
          <t>Screenshot</t>
        </is>
      </c>
      <c r="F10" s="7" t="n"/>
      <c r="G10" s="7" t="n"/>
      <c r="H10" s="7" t="n"/>
    </row>
    <row r="11" ht="33" customHeight="1">
      <c r="A11" s="14" t="n">
        <v>6</v>
      </c>
      <c r="B11" s="15" t="inlineStr">
        <is>
          <t>GitHub</t>
        </is>
      </c>
      <c r="C11" s="14" t="inlineStr">
        <is>
          <t>If you use GitHub Copilot: limit what it can reach on the internet</t>
        </is>
      </c>
      <c r="D11" s="14" t="inlineStr">
        <is>
          <t>Settings &gt; Copilot &gt; Internet access: firewall on, recommended list only, repositories not allowed to override</t>
        </is>
      </c>
      <c r="E11" s="14" t="inlineStr">
        <is>
          <t>Screenshot and the list of allowed sites</t>
        </is>
      </c>
      <c r="F11" s="7" t="n"/>
      <c r="G11" s="7" t="n"/>
      <c r="H11" s="7" t="n"/>
    </row>
    <row r="12" ht="33" customHeight="1">
      <c r="A12" s="14" t="n">
        <v>7</v>
      </c>
      <c r="B12" s="15" t="inlineStr">
        <is>
          <t>GitHub</t>
        </is>
      </c>
      <c r="C12" s="14" t="inlineStr">
        <is>
          <t>If you use Copilot's cloud agent: allow it only on repositories you choose</t>
        </is>
      </c>
      <c r="D12" s="14" t="inlineStr">
        <is>
          <t>The organisation's Copilot policy, and each repository's opt-out</t>
        </is>
      </c>
      <c r="E12" s="14" t="inlineStr">
        <is>
          <t>List of repositories</t>
        </is>
      </c>
      <c r="F12" s="7" t="n"/>
      <c r="G12" s="7" t="n"/>
      <c r="H12" s="7" t="n"/>
    </row>
    <row r="13" ht="33" customHeight="1">
      <c r="A13" s="14" t="n">
        <v>8</v>
      </c>
      <c r="B13" s="15" t="inlineStr">
        <is>
          <t>GitHub</t>
        </is>
      </c>
      <c r="C13" s="14" t="inlineStr">
        <is>
          <t>Set up a monthly check for new public repositories</t>
        </is>
      </c>
      <c r="D13" s="14" t="inlineStr">
        <is>
          <t>Settings &gt; Logs &gt; Audit log: filter for action:repo.create. It keeps 180 days and exports to CSV.</t>
        </is>
      </c>
      <c r="E13" s="14" t="inlineStr">
        <is>
          <t>Date of the first check, and who owns it</t>
        </is>
      </c>
      <c r="F13" s="7" t="n"/>
      <c r="G13" s="7" t="n"/>
      <c r="H13" s="7" t="n"/>
    </row>
    <row r="14" ht="46.5" customHeight="1">
      <c r="A14" s="14" t="n">
        <v>9</v>
      </c>
      <c r="B14" s="15" t="inlineStr">
        <is>
          <t>Google Workspace</t>
        </is>
      </c>
      <c r="C14" s="14" t="inlineStr">
        <is>
          <t>Turn off sharing outside the company, or limit it to named partner domains</t>
        </is>
      </c>
      <c r="D14" s="14" t="inlineStr">
        <is>
          <t>Admin console &gt; Apps &gt; Google Workspace &gt; Drive and Docs &gt; Sharing settings &gt; Sharing options. Changes can take up to 24 hours.</t>
        </is>
      </c>
      <c r="E14" s="14" t="inlineStr">
        <is>
          <t>Screenshot</t>
        </is>
      </c>
      <c r="F14" s="7" t="n"/>
      <c r="G14" s="7" t="n"/>
      <c r="H14" s="7" t="n"/>
    </row>
    <row r="15" ht="33" customHeight="1">
      <c r="A15" s="14" t="n">
        <v>10</v>
      </c>
      <c r="B15" s="15" t="inlineStr">
        <is>
          <t>Google Workspace</t>
        </is>
      </c>
      <c r="C15" s="14" t="inlineStr">
        <is>
          <t>Show a warning on files owned by or shared with people outside the company</t>
        </is>
      </c>
      <c r="D15" s="14" t="inlineStr">
        <is>
          <t>The same page: the external file indicator</t>
        </is>
      </c>
      <c r="E15" s="14" t="inlineStr">
        <is>
          <t>Screenshot</t>
        </is>
      </c>
      <c r="F15" s="7" t="n"/>
      <c r="G15" s="7" t="n"/>
      <c r="H15" s="7" t="n"/>
    </row>
    <row r="16" ht="60" customHeight="1">
      <c r="A16" s="14" t="n">
        <v>11</v>
      </c>
      <c r="B16" s="15" t="inlineStr">
        <is>
          <t>Google Workspace</t>
        </is>
      </c>
      <c r="C16" s="14" t="inlineStr">
        <is>
          <t>Block third-party apps from company data until someone has approved each one</t>
        </is>
      </c>
      <c r="D16" s="14" t="inlineStr">
        <is>
          <t>Admin console &gt; Security &gt; Access and data control &gt; API controls: set unconfigured third-party apps to be blocked, and mark Gmail and Drive as restricted so only apps you trust can reach them</t>
        </is>
      </c>
      <c r="E16" s="14" t="inlineStr">
        <is>
          <t>Screenshot</t>
        </is>
      </c>
      <c r="F16" s="7" t="n"/>
      <c r="G16" s="7" t="n"/>
      <c r="H16" s="7" t="n"/>
    </row>
    <row r="17" ht="60" customHeight="1">
      <c r="A17" s="14" t="n">
        <v>12</v>
      </c>
      <c r="B17" s="15" t="inlineStr">
        <is>
          <t>Microsoft 365</t>
        </is>
      </c>
      <c r="C17" s="14" t="inlineStr">
        <is>
          <t>Stop "Anyone" links, which let anyone with the link open a file without signing in</t>
        </is>
      </c>
      <c r="D17" s="14" t="inlineStr">
        <is>
          <t>SharePoint admin center &gt; Policies &gt; Sharing &gt; External sharing: choose guests who sign in, or only people in your organisation, instead of "Anyone". If you keep "Anyone", set links to expire and to view-only.</t>
        </is>
      </c>
      <c r="E17" s="14" t="inlineStr">
        <is>
          <t>Screenshot</t>
        </is>
      </c>
      <c r="F17" s="7" t="n"/>
      <c r="G17" s="7" t="n"/>
      <c r="H17" s="7" t="n"/>
    </row>
    <row r="18" ht="33" customHeight="1">
      <c r="A18" s="14" t="n">
        <v>13</v>
      </c>
      <c r="B18" s="15" t="inlineStr">
        <is>
          <t>Microsoft 365</t>
        </is>
      </c>
      <c r="C18" s="14" t="inlineStr">
        <is>
          <t>Make the default link only work for named people or colleagues</t>
        </is>
      </c>
      <c r="D18" s="14" t="inlineStr">
        <is>
          <t>The same page &gt; More external sharing settings &gt; File and folder links</t>
        </is>
      </c>
      <c r="E18" s="14" t="inlineStr">
        <is>
          <t>Screenshot</t>
        </is>
      </c>
      <c r="F18" s="7" t="n"/>
      <c r="G18" s="7" t="n"/>
      <c r="H18" s="7" t="n"/>
    </row>
    <row r="19" ht="33" customHeight="1">
      <c r="A19" s="14" t="n">
        <v>14</v>
      </c>
      <c r="B19" s="15" t="inlineStr">
        <is>
          <t>Microsoft 365</t>
        </is>
      </c>
      <c r="C19" s="14" t="inlineStr">
        <is>
          <t>Limit external sharing to named partner domains</t>
        </is>
      </c>
      <c r="D19" s="14" t="inlineStr">
        <is>
          <t>The same page: Limit external sharing by domain</t>
        </is>
      </c>
      <c r="E19" s="14" t="inlineStr">
        <is>
          <t>Screenshot</t>
        </is>
      </c>
      <c r="F19" s="7" t="n"/>
      <c r="G19" s="7" t="n"/>
      <c r="H19" s="7" t="n"/>
    </row>
    <row r="20" ht="46.5" customHeight="1">
      <c r="A20" s="14" t="n">
        <v>15</v>
      </c>
      <c r="B20" s="15" t="inlineStr">
        <is>
          <t>Microsoft 365</t>
        </is>
      </c>
      <c r="C20" s="14" t="inlineStr">
        <is>
          <t>Stop staff approving third-party apps themselves, and route requests to an administrator</t>
        </is>
      </c>
      <c r="D20" s="14" t="inlineStr">
        <is>
          <t>Microsoft Entra admin center &gt; Enterprise apps &gt; Consent and permissions &gt; User consent settings, plus the admin consent workflow. Needs a Global Administrator.</t>
        </is>
      </c>
      <c r="E20" s="14" t="inlineStr">
        <is>
          <t>Screenshot</t>
        </is>
      </c>
      <c r="F20" s="7" t="n"/>
      <c r="G20" s="7" t="n"/>
      <c r="H20" s="7" t="n"/>
    </row>
    <row r="21" ht="46.5" customHeight="1">
      <c r="A21" s="14" t="n">
        <v>16</v>
      </c>
      <c r="B21" s="15" t="inlineStr">
        <is>
          <t>Microsoft 365</t>
        </is>
      </c>
      <c r="C21" s="14" t="inlineStr">
        <is>
          <t>Check the audit log is on, and set up a monthly look at file-sharing activity</t>
        </is>
      </c>
      <c r="D21" s="14" t="inlineStr">
        <is>
          <t>Microsoft Purview &gt; Audit. It's on by default and keeps records for 180 days (one year on E5 licences).</t>
        </is>
      </c>
      <c r="E21" s="14" t="inlineStr">
        <is>
          <t>Screenshot, the date of the first check, and who owns it</t>
        </is>
      </c>
      <c r="F21" s="7" t="n"/>
      <c r="G21" s="7" t="n"/>
      <c r="H21" s="7" t="n"/>
    </row>
    <row r="22" ht="60" customHeight="1">
      <c r="A22" s="14" t="n">
        <v>17</v>
      </c>
      <c r="B22" s="15" t="inlineStr">
        <is>
          <t>Any tool</t>
        </is>
      </c>
      <c r="C22" s="14" t="inlineStr">
        <is>
          <t>List every AI tool in use, what data each can reach, and whether it signs in with a company or a personal account. Staff-bought tools count.</t>
        </is>
      </c>
      <c r="D22" s="14" t="inlineStr">
        <is>
          <t>Fill in the 'AI tool inventory' tab</t>
        </is>
      </c>
      <c r="E22" s="14" t="inlineStr">
        <is>
          <t>The completed tab</t>
        </is>
      </c>
      <c r="F22" s="7" t="n"/>
      <c r="G22" s="7" t="n"/>
      <c r="H22" s="7" t="n"/>
    </row>
    <row r="23" ht="46.5" customHeight="1">
      <c r="A23" s="14" t="n">
        <v>18</v>
      </c>
      <c r="B23" s="15" t="inlineStr">
        <is>
          <t>Any tool</t>
        </is>
      </c>
      <c r="C23" s="14" t="inlineStr">
        <is>
          <t>Ask each AI tool's vendor what its agent can do by default and which of those actions you can switch off</t>
        </is>
      </c>
      <c r="D23" s="14" t="inlineStr">
        <is>
          <t>The vendor's support team or your account manager</t>
        </is>
      </c>
      <c r="E23" s="14" t="inlineStr">
        <is>
          <t>The vendor's answer, in writing</t>
        </is>
      </c>
      <c r="F23" s="7" t="n"/>
      <c r="G23" s="7" t="n"/>
      <c r="H23" s="7" t="n"/>
    </row>
    <row r="24" ht="46.5" customHeight="1">
      <c r="A24" s="14" t="n">
        <v>19</v>
      </c>
      <c r="B24" s="15" t="inlineStr">
        <is>
          <t>Any tool</t>
        </is>
      </c>
      <c r="C24" s="14" t="inlineStr">
        <is>
          <t>Remove access for anyone who has left</t>
        </is>
      </c>
      <c r="D24" s="14" t="inlineStr">
        <is>
          <t>Compare the people in each system against HR's current staff list (in GitHub: Organisation &gt; People). Do the same for any AI tool with its own user list.</t>
        </is>
      </c>
      <c r="E24" s="14" t="inlineStr">
        <is>
          <t>The date checked, and names removed ('none' is fine)</t>
        </is>
      </c>
      <c r="F24" s="7" t="n"/>
      <c r="G24" s="7" t="n"/>
      <c r="H24" s="7" t="n"/>
    </row>
    <row r="25" ht="46.5" customHeight="1">
      <c r="A25" s="14" t="n">
        <v>20</v>
      </c>
      <c r="B25" s="15" t="inlineStr">
        <is>
          <t>Any tool</t>
        </is>
      </c>
      <c r="C25" s="14" t="inlineStr">
        <is>
          <t>For code: search public GitHub once for your company</t>
        </is>
      </c>
      <c r="D25" s="14" t="inlineStr">
        <is>
          <t>GitHub's search: your company name, product names and internal system names. About ten minutes.</t>
        </is>
      </c>
      <c r="E25" s="14" t="inlineStr">
        <is>
          <t>The date, and either 'found nothing' or the list of results</t>
        </is>
      </c>
      <c r="F25" s="7" t="n"/>
      <c r="G25" s="7" t="n"/>
      <c r="H25" s="7" t="n"/>
    </row>
    <row r="26" ht="60" customHeight="1">
      <c r="A26" s="14" t="n">
        <v>21</v>
      </c>
      <c r="B26" s="15" t="inlineStr">
        <is>
          <t>Any tool</t>
        </is>
      </c>
      <c r="C26" s="14" t="inlineStr">
        <is>
          <t>Name one person who will cut off access, change any exposed passwords or keys, and decide whether you have to notify anyone if personal data was involved (Singapore's PDPA may apply)</t>
        </is>
      </c>
      <c r="D26" s="14" t="inlineStr">
        <is>
          <t>Your decision, not a setting</t>
        </is>
      </c>
      <c r="E26" s="14" t="inlineStr">
        <is>
          <t>Type the person's name in the Evidence column</t>
        </is>
      </c>
      <c r="F26" s="7" t="n"/>
      <c r="G26" s="7" t="n"/>
      <c r="H26" s="7" t="n"/>
    </row>
  </sheetData>
  <sheetProtection selectLockedCells="0" selectUnlockedCells="0" sheet="1" objects="0" insertRows="1" insertHyperlinks="1" autoFilter="0" scenarios="0" formatColumns="0" deleteColumns="1" insertColumns="1" pivotTables="1" deleteRows="1" formatCells="1" formatRows="0" sort="0"/>
  <autoFilter ref="A5:H26"/>
  <mergeCells count="1">
    <mergeCell ref="A3:H3"/>
  </mergeCells>
  <conditionalFormatting sqref="F6:F26">
    <cfRule type="expression" priority="1" dxfId="0">
      <formula>F6="Done"</formula>
    </cfRule>
    <cfRule type="expression" priority="2" dxfId="1">
      <formula>F6="Can't on our plan"</formula>
    </cfRule>
    <cfRule type="expression" priority="3" dxfId="2">
      <formula>F6="Needs a decision"</formula>
    </cfRule>
  </conditionalFormatting>
  <dataValidations count="1">
    <dataValidation sqref="F6:F26" showDropDown="0" showInputMessage="0" showErrorMessage="1" allowBlank="1" errorTitle="Pick from the list" error="Choose Done, Can't on our plan, Needs a decision, or Doesn't apply to us." type="list">
      <formula1>"Done,Can't on our plan,Needs a decision,Doesn't apply to us"</formula1>
    </dataValidation>
  </dataValidations>
  <pageMargins left="0.75" right="0.75" top="1" bottom="1" header="0.5" footer="0.5"/>
  <pageSetup orientation="landscape" fitToHeight="0" fitToWidth="1"/>
  <headerFooter>
    <oddHeader/>
    <oddFooter>&amp;L&amp;"Arial"&amp;8 Bitnatives | bitnatives.com&amp;C&amp;"Arial"&amp;8 General information only. See the disclaimer on the Start here tab.&amp;R&amp;"Arial"&amp;8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A2:G26"/>
  <sheetViews>
    <sheetView showGridLines="0" workbookViewId="0">
      <pane ySplit="6" topLeftCell="A7" activePane="bottomLeft" state="frozen"/>
      <selection pane="bottomLeft" activeCell="A1" sqref="A1"/>
    </sheetView>
  </sheetViews>
  <sheetFormatPr baseColWidth="8" defaultRowHeight="15"/>
  <cols>
    <col width="28" customWidth="1" min="1" max="1"/>
    <col width="26" customWidth="1" min="2" max="2"/>
    <col width="40" customWidth="1" min="3" max="3"/>
    <col width="18" customWidth="1" min="4" max="4"/>
    <col width="22" customWidth="1" min="5" max="5"/>
    <col width="18" customWidth="1" min="6" max="6"/>
    <col width="34" customWidth="1" min="7" max="7"/>
  </cols>
  <sheetData>
    <row r="1" ht="18" customHeight="1"/>
    <row r="2">
      <c r="A2" s="10" t="inlineStr">
        <is>
          <t>AI tool inventory</t>
        </is>
      </c>
      <c r="G2" s="11" t="inlineStr">
        <is>
          <t>BITNATIVES</t>
        </is>
      </c>
    </row>
    <row r="3" ht="28" customHeight="1">
      <c r="A3" s="12" t="inlineStr">
        <is>
          <t>One row per AI tool, including tools staff bought themselves. Fill in the yellow cells from row 7. The grey row 6 is an example; it isn't counted on the Summary tab.</t>
        </is>
      </c>
    </row>
    <row r="5" ht="40" customHeight="1">
      <c r="A5" s="13" t="inlineStr">
        <is>
          <t>Tool</t>
        </is>
      </c>
      <c r="B5" s="13" t="inlineStr">
        <is>
          <t>Who uses it</t>
        </is>
      </c>
      <c r="C5" s="13" t="inlineStr">
        <is>
          <t>What company data it can reach</t>
        </is>
      </c>
      <c r="D5" s="13" t="inlineStr">
        <is>
          <t>Signs in with</t>
        </is>
      </c>
      <c r="E5" s="13" t="inlineStr">
        <is>
          <t>Vendor answered our written questions?</t>
        </is>
      </c>
      <c r="F5" s="13" t="inlineStr">
        <is>
          <t>Approved by us?</t>
        </is>
      </c>
      <c r="G5" s="13" t="inlineStr">
        <is>
          <t>Notes</t>
        </is>
      </c>
    </row>
    <row r="6" ht="42" customHeight="1">
      <c r="A6" s="16" t="inlineStr">
        <is>
          <t>Example: an AI coding assistant</t>
        </is>
      </c>
      <c r="B6" s="16" t="inlineStr">
        <is>
          <t>Two developers</t>
        </is>
      </c>
      <c r="C6" s="16" t="inlineStr">
        <is>
          <t>Source code, and screenshots of internal screens</t>
        </is>
      </c>
      <c r="D6" s="16" t="inlineStr">
        <is>
          <t>Personal</t>
        </is>
      </c>
      <c r="E6" s="16" t="inlineStr">
        <is>
          <t>Not asked</t>
        </is>
      </c>
      <c r="F6" s="16" t="inlineStr">
        <is>
          <t>Under review</t>
        </is>
      </c>
      <c r="G6" s="16" t="inlineStr">
        <is>
          <t>Found on a personal GitHub account</t>
        </is>
      </c>
    </row>
    <row r="7">
      <c r="A7" s="7" t="n"/>
      <c r="B7" s="7" t="n"/>
      <c r="C7" s="7" t="n"/>
      <c r="D7" s="7" t="n"/>
      <c r="E7" s="7" t="n"/>
      <c r="F7" s="7" t="n"/>
      <c r="G7" s="7" t="n"/>
    </row>
    <row r="8">
      <c r="A8" s="7" t="n"/>
      <c r="B8" s="7" t="n"/>
      <c r="C8" s="7" t="n"/>
      <c r="D8" s="7" t="n"/>
      <c r="E8" s="7" t="n"/>
      <c r="F8" s="7" t="n"/>
      <c r="G8" s="7" t="n"/>
    </row>
    <row r="9">
      <c r="A9" s="7" t="n"/>
      <c r="B9" s="7" t="n"/>
      <c r="C9" s="7" t="n"/>
      <c r="D9" s="7" t="n"/>
      <c r="E9" s="7" t="n"/>
      <c r="F9" s="7" t="n"/>
      <c r="G9" s="7" t="n"/>
    </row>
    <row r="10">
      <c r="A10" s="7" t="n"/>
      <c r="B10" s="7" t="n"/>
      <c r="C10" s="7" t="n"/>
      <c r="D10" s="7" t="n"/>
      <c r="E10" s="7" t="n"/>
      <c r="F10" s="7" t="n"/>
      <c r="G10" s="7" t="n"/>
    </row>
    <row r="11">
      <c r="A11" s="7" t="n"/>
      <c r="B11" s="7" t="n"/>
      <c r="C11" s="7" t="n"/>
      <c r="D11" s="7" t="n"/>
      <c r="E11" s="7" t="n"/>
      <c r="F11" s="7" t="n"/>
      <c r="G11" s="7" t="n"/>
    </row>
    <row r="12">
      <c r="A12" s="7" t="n"/>
      <c r="B12" s="7" t="n"/>
      <c r="C12" s="7" t="n"/>
      <c r="D12" s="7" t="n"/>
      <c r="E12" s="7" t="n"/>
      <c r="F12" s="7" t="n"/>
      <c r="G12" s="7" t="n"/>
    </row>
    <row r="13">
      <c r="A13" s="7" t="n"/>
      <c r="B13" s="7" t="n"/>
      <c r="C13" s="7" t="n"/>
      <c r="D13" s="7" t="n"/>
      <c r="E13" s="7" t="n"/>
      <c r="F13" s="7" t="n"/>
      <c r="G13" s="7" t="n"/>
    </row>
    <row r="14">
      <c r="A14" s="7" t="n"/>
      <c r="B14" s="7" t="n"/>
      <c r="C14" s="7" t="n"/>
      <c r="D14" s="7" t="n"/>
      <c r="E14" s="7" t="n"/>
      <c r="F14" s="7" t="n"/>
      <c r="G14" s="7" t="n"/>
    </row>
    <row r="15">
      <c r="A15" s="7" t="n"/>
      <c r="B15" s="7" t="n"/>
      <c r="C15" s="7" t="n"/>
      <c r="D15" s="7" t="n"/>
      <c r="E15" s="7" t="n"/>
      <c r="F15" s="7" t="n"/>
      <c r="G15" s="7" t="n"/>
    </row>
    <row r="16">
      <c r="A16" s="7" t="n"/>
      <c r="B16" s="7" t="n"/>
      <c r="C16" s="7" t="n"/>
      <c r="D16" s="7" t="n"/>
      <c r="E16" s="7" t="n"/>
      <c r="F16" s="7" t="n"/>
      <c r="G16" s="7" t="n"/>
    </row>
    <row r="17">
      <c r="A17" s="7" t="n"/>
      <c r="B17" s="7" t="n"/>
      <c r="C17" s="7" t="n"/>
      <c r="D17" s="7" t="n"/>
      <c r="E17" s="7" t="n"/>
      <c r="F17" s="7" t="n"/>
      <c r="G17" s="7" t="n"/>
    </row>
    <row r="18">
      <c r="A18" s="7" t="n"/>
      <c r="B18" s="7" t="n"/>
      <c r="C18" s="7" t="n"/>
      <c r="D18" s="7" t="n"/>
      <c r="E18" s="7" t="n"/>
      <c r="F18" s="7" t="n"/>
      <c r="G18" s="7" t="n"/>
    </row>
    <row r="19">
      <c r="A19" s="7" t="n"/>
      <c r="B19" s="7" t="n"/>
      <c r="C19" s="7" t="n"/>
      <c r="D19" s="7" t="n"/>
      <c r="E19" s="7" t="n"/>
      <c r="F19" s="7" t="n"/>
      <c r="G19" s="7" t="n"/>
    </row>
    <row r="20">
      <c r="A20" s="7" t="n"/>
      <c r="B20" s="7" t="n"/>
      <c r="C20" s="7" t="n"/>
      <c r="D20" s="7" t="n"/>
      <c r="E20" s="7" t="n"/>
      <c r="F20" s="7" t="n"/>
      <c r="G20" s="7" t="n"/>
    </row>
    <row r="21">
      <c r="A21" s="7" t="n"/>
      <c r="B21" s="7" t="n"/>
      <c r="C21" s="7" t="n"/>
      <c r="D21" s="7" t="n"/>
      <c r="E21" s="7" t="n"/>
      <c r="F21" s="7" t="n"/>
      <c r="G21" s="7" t="n"/>
    </row>
    <row r="22">
      <c r="A22" s="7" t="n"/>
      <c r="B22" s="7" t="n"/>
      <c r="C22" s="7" t="n"/>
      <c r="D22" s="7" t="n"/>
      <c r="E22" s="7" t="n"/>
      <c r="F22" s="7" t="n"/>
      <c r="G22" s="7" t="n"/>
    </row>
    <row r="23">
      <c r="A23" s="7" t="n"/>
      <c r="B23" s="7" t="n"/>
      <c r="C23" s="7" t="n"/>
      <c r="D23" s="7" t="n"/>
      <c r="E23" s="7" t="n"/>
      <c r="F23" s="7" t="n"/>
      <c r="G23" s="7" t="n"/>
    </row>
    <row r="24">
      <c r="A24" s="7" t="n"/>
      <c r="B24" s="7" t="n"/>
      <c r="C24" s="7" t="n"/>
      <c r="D24" s="7" t="n"/>
      <c r="E24" s="7" t="n"/>
      <c r="F24" s="7" t="n"/>
      <c r="G24" s="7" t="n"/>
    </row>
    <row r="25">
      <c r="A25" s="7" t="n"/>
      <c r="B25" s="7" t="n"/>
      <c r="C25" s="7" t="n"/>
      <c r="D25" s="7" t="n"/>
      <c r="E25" s="7" t="n"/>
      <c r="F25" s="7" t="n"/>
      <c r="G25" s="7" t="n"/>
    </row>
    <row r="26">
      <c r="A26" s="7" t="n"/>
      <c r="B26" s="7" t="n"/>
      <c r="C26" s="7" t="n"/>
      <c r="D26" s="7" t="n"/>
      <c r="E26" s="7" t="n"/>
      <c r="F26" s="7" t="n"/>
      <c r="G26" s="7" t="n"/>
    </row>
  </sheetData>
  <sheetProtection selectLockedCells="0" selectUnlockedCells="0" sheet="1" objects="0" insertRows="1" insertHyperlinks="1" autoFilter="1" scenarios="0" formatColumns="0" deleteColumns="1" insertColumns="1" pivotTables="1" deleteRows="1" formatCells="1" formatRows="0" sort="1"/>
  <mergeCells count="1">
    <mergeCell ref="A3:G3"/>
  </mergeCells>
  <dataValidations count="3">
    <dataValidation sqref="D7:D26" showDropDown="0" showInputMessage="0" showErrorMessage="0" allowBlank="1" type="list">
      <formula1>"Company,Personal,Both,Don't know"</formula1>
    </dataValidation>
    <dataValidation sqref="E7:E26" showDropDown="0" showInputMessage="0" showErrorMessage="0" allowBlank="1" type="list">
      <formula1>"Yes,No,Not asked"</formula1>
    </dataValidation>
    <dataValidation sqref="F7:F26" showDropDown="0" showInputMessage="0" showErrorMessage="0" allowBlank="1" type="list">
      <formula1>"Yes,No,Under review"</formula1>
    </dataValidation>
  </dataValidations>
  <pageMargins left="0.75" right="0.75" top="1" bottom="1" header="0.5" footer="0.5"/>
  <headerFooter>
    <oddHeader/>
    <oddFooter>&amp;L&amp;"Arial"&amp;8 Bitnatives | bitnatives.com&amp;C&amp;"Arial"&amp;8 General information only. See the disclaimer on the Start here tab.&amp;R&amp;"Arial"&amp;8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sheetPr>
  <dimension ref="B2:D19"/>
  <sheetViews>
    <sheetView showGridLines="0" workbookViewId="0">
      <selection activeCell="A1" sqref="A1"/>
    </sheetView>
  </sheetViews>
  <sheetFormatPr baseColWidth="8" defaultRowHeight="15"/>
  <cols>
    <col width="3" customWidth="1" min="1" max="1"/>
    <col width="44" customWidth="1" min="2" max="2"/>
    <col width="16" customWidth="1" min="3" max="3"/>
    <col width="70" customWidth="1" min="4" max="4"/>
  </cols>
  <sheetData>
    <row r="1" ht="18" customHeight="1"/>
    <row r="2">
      <c r="D2" s="11" t="inlineStr">
        <is>
          <t>BITNATIVES</t>
        </is>
      </c>
    </row>
    <row r="3">
      <c r="B3" s="10" t="inlineStr">
        <is>
          <t>Summary (for the owner)</t>
        </is>
      </c>
    </row>
    <row r="4">
      <c r="B4" s="17" t="inlineStr">
        <is>
          <t>Nothing to type on this tab. It updates from the other tabs.</t>
        </is>
      </c>
    </row>
    <row r="6">
      <c r="B6" s="8" t="inlineStr">
        <is>
          <t>Progress</t>
        </is>
      </c>
    </row>
    <row r="7">
      <c r="B7" s="18" t="inlineStr">
        <is>
          <t>Items on the checklist</t>
        </is>
      </c>
      <c r="C7" s="19">
        <f>COUNTA(Checklist!$A$6:$A$26)</f>
        <v/>
      </c>
    </row>
    <row r="8">
      <c r="B8" s="18" t="inlineStr">
        <is>
          <t>Done</t>
        </is>
      </c>
      <c r="C8" s="19">
        <f>COUNTIF(Checklist!$F$6:$F$26,"Done")</f>
        <v/>
      </c>
    </row>
    <row r="9">
      <c r="B9" s="18" t="inlineStr">
        <is>
          <t>Can't on our plan</t>
        </is>
      </c>
      <c r="C9" s="19">
        <f>COUNTIF(Checklist!$F$6:$F$26,"Can't on our plan")</f>
        <v/>
      </c>
    </row>
    <row r="10">
      <c r="B10" s="18" t="inlineStr">
        <is>
          <t>Needs a decision</t>
        </is>
      </c>
      <c r="C10" s="19">
        <f>COUNTIF(Checklist!$F$6:$F$26,"Needs a decision")</f>
        <v/>
      </c>
    </row>
    <row r="11">
      <c r="B11" s="18" t="inlineStr">
        <is>
          <t>Doesn't apply to us</t>
        </is>
      </c>
      <c r="C11" s="19">
        <f>COUNTIF(Checklist!$F$6:$F$26,"Doesn't apply to us")</f>
        <v/>
      </c>
    </row>
    <row r="12">
      <c r="B12" s="18" t="inlineStr">
        <is>
          <t>Not answered yet</t>
        </is>
      </c>
      <c r="C12" s="19">
        <f>C7-SUM(C8:C11)</f>
        <v/>
      </c>
    </row>
    <row r="14">
      <c r="B14" s="8" t="inlineStr">
        <is>
          <t>What to look at</t>
        </is>
      </c>
    </row>
    <row r="15" ht="34" customHeight="1">
      <c r="B15" s="20" t="inlineStr">
        <is>
          <t>Not all answered</t>
        </is>
      </c>
      <c r="C15" s="21">
        <f>IF(C12&gt;0,"WAIT: "&amp;C12&amp;" item(s) have no status yet. The return is not finished.","OK: every item has a status.")</f>
        <v/>
      </c>
      <c r="D15" s="22" t="n"/>
    </row>
    <row r="16" ht="34" customHeight="1">
      <c r="B16" s="20" t="inlineStr">
        <is>
          <t>Plan limits</t>
        </is>
      </c>
      <c r="C16" s="21">
        <f>IF(C9&gt;0,"ACTION: "&amp;C9&amp;" item(s) can't be done on your current plan. This is a budget decision for you.","OK: no plan limits reported.")</f>
        <v/>
      </c>
      <c r="D16" s="22" t="n"/>
    </row>
    <row r="17" ht="34" customHeight="1">
      <c r="B17" s="20" t="inlineStr">
        <is>
          <t>Decisions waiting</t>
        </is>
      </c>
      <c r="C17" s="21">
        <f>IF(C10&gt;0,"ACTION: "&amp;C10&amp;" item(s) need a decision from you.","OK: no decisions waiting.")</f>
        <v/>
      </c>
      <c r="D17" s="22" t="n"/>
    </row>
    <row r="18" ht="34" customHeight="1">
      <c r="B18" s="20" t="inlineStr">
        <is>
          <t>AI tools on personal accounts</t>
        </is>
      </c>
      <c r="C18" s="21">
        <f>IF(SUMPRODUCT(('AI tool inventory'!$A$7:$A$26&lt;&gt;"")*('AI tool inventory'!$D$7:$D$26&lt;&gt;"Company"))&gt;0,"ACTION: "&amp;SUMPRODUCT(('AI tool inventory'!$A$7:$A$26&lt;&gt;"")*('AI tool inventory'!$D$7:$D$26&lt;&gt;"Company"))&amp;" tool(s) use a personal account, both, or an unknown login. Company settings don't reach personal accounts.",IF(COUNTA('AI tool inventory'!$A$7:$A$26)=0,"WAIT: the AI tool inventory is empty.","OK: every listed tool uses a company account."))</f>
        <v/>
      </c>
      <c r="D18" s="22" t="n"/>
    </row>
    <row r="19" ht="34" customHeight="1">
      <c r="B19" s="20" t="inlineStr">
        <is>
          <t>Incident owner named</t>
        </is>
      </c>
      <c r="C19" s="21">
        <f>IF(LEN(TRIM(Checklist!$G$26))=0,"ACTION: nobody is named to respond if something is exposed.","OK: "&amp;TRIM(Checklist!$G$26))</f>
        <v/>
      </c>
      <c r="D19" s="22" t="n"/>
    </row>
  </sheetData>
  <sheetProtection selectLockedCells="0" selectUnlockedCells="0" sheet="1" objects="0" insertRows="1" insertHyperlinks="1" autoFilter="1" scenarios="0" formatColumns="1" deleteColumns="1" insertColumns="1" pivotTables="1" deleteRows="1" formatCells="1" formatRows="1" sort="1"/>
  <mergeCells count="5">
    <mergeCell ref="C16:D16"/>
    <mergeCell ref="C15:D15"/>
    <mergeCell ref="C19:D19"/>
    <mergeCell ref="C18:D18"/>
    <mergeCell ref="C17:D17"/>
  </mergeCells>
  <conditionalFormatting sqref="C15:C19">
    <cfRule type="expression" priority="1" dxfId="0">
      <formula>LEFT(C15,2)="OK"</formula>
    </cfRule>
    <cfRule type="expression" priority="2" dxfId="1">
      <formula>LEFT(C15,6)="ACTION"</formula>
    </cfRule>
    <cfRule type="expression" priority="3" dxfId="2">
      <formula>LEFT(C15,4)="WAIT"</formula>
    </cfRule>
  </conditionalFormatting>
  <pageMargins left="0.75" right="0.75" top="1" bottom="1" header="0.5" footer="0.5"/>
  <headerFooter>
    <oddHeader/>
    <oddFooter>&amp;L&amp;"Arial"&amp;8 Bitnatives | bitnatives.com&amp;C&amp;"Arial"&amp;8 General information only. See the disclaimer on the Start here tab.&amp;R&amp;"Arial"&amp;8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2026-10-05T05:36:59Z</dcterms:created>
  <dcterms:modified xmlns:dcterms="http://purl.org/dc/terms/" xmlns:xsi="http://www.w3.org/2001/XMLSchema-instance" xsi:type="dcterms:W3CDTF">2026-10-05T05:36:59Z</dcterms:modified>
</cp:coreProperties>
</file>